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LisaR\Local Directives\2-WIOA Updated Directives\Incumbent Worker Training\"/>
    </mc:Choice>
  </mc:AlternateContent>
  <bookViews>
    <workbookView xWindow="0" yWindow="0" windowWidth="20520" windowHeight="10995"/>
  </bookViews>
  <sheets>
    <sheet name="IWT Budget Worksheet " sheetId="8" r:id="rId1"/>
  </sheets>
  <calcPr calcId="162913"/>
</workbook>
</file>

<file path=xl/calcChain.xml><?xml version="1.0" encoding="utf-8"?>
<calcChain xmlns="http://schemas.openxmlformats.org/spreadsheetml/2006/main">
  <c r="E16" i="8" l="1"/>
  <c r="B16" i="8" l="1"/>
  <c r="B19" i="8" l="1"/>
  <c r="C16" i="8"/>
  <c r="C19" i="8" l="1"/>
  <c r="D19" i="8" s="1"/>
  <c r="C20" i="8" l="1"/>
</calcChain>
</file>

<file path=xl/sharedStrings.xml><?xml version="1.0" encoding="utf-8"?>
<sst xmlns="http://schemas.openxmlformats.org/spreadsheetml/2006/main" count="47" uniqueCount="35">
  <si>
    <t>Category</t>
  </si>
  <si>
    <t>Explanation</t>
  </si>
  <si>
    <t>Training Equipment Purchase</t>
  </si>
  <si>
    <t>On-site facility usage</t>
  </si>
  <si>
    <t>Off-site Training Space (e.g., classroom rental, etc.)</t>
  </si>
  <si>
    <t>Other (Specify)</t>
  </si>
  <si>
    <t>Required Employer Match:</t>
  </si>
  <si>
    <t xml:space="preserve">Employer’s Non-Federal Match (%): </t>
  </si>
  <si>
    <t>Certification / Testing</t>
  </si>
  <si>
    <t>Manuals / Textbooks</t>
  </si>
  <si>
    <t>Materials / Supplies</t>
  </si>
  <si>
    <t>Instructor Travel</t>
  </si>
  <si>
    <t xml:space="preserve">Meals / Refreshments </t>
  </si>
  <si>
    <t>Enter Employer Size:</t>
  </si>
  <si>
    <t>(Describe cost)</t>
  </si>
  <si>
    <t xml:space="preserve">Instructions: </t>
  </si>
  <si>
    <t>TOTAL:</t>
  </si>
  <si>
    <t xml:space="preserve">Incumbent Worker Training Budget Worksheet </t>
  </si>
  <si>
    <t>Employee Paid Costs</t>
  </si>
  <si>
    <t>Employee Travel</t>
  </si>
  <si>
    <t>Fee/Tuition</t>
  </si>
  <si>
    <r>
      <t xml:space="preserve">Instructor Wages &amp; Benefits </t>
    </r>
    <r>
      <rPr>
        <b/>
        <sz val="10"/>
        <color theme="1"/>
        <rFont val="Calibri"/>
        <family val="2"/>
        <scheme val="minor"/>
      </rPr>
      <t>(if not included in fee/tuition)</t>
    </r>
  </si>
  <si>
    <t>Empl Pd Wages &amp; Benefits</t>
  </si>
  <si>
    <t>2)  Enter Direct Training Costs in column B</t>
  </si>
  <si>
    <t>3)  Enter Employer Match in column C (Employer Match Total in C16 must equal or exceed Required Match in C19)</t>
  </si>
  <si>
    <t>4)  Enter a description/rationale for the cost in Column D</t>
  </si>
  <si>
    <t>1)  Enter Employer size in cell A-19</t>
  </si>
  <si>
    <r>
      <t xml:space="preserve">Direct Training Costs </t>
    </r>
    <r>
      <rPr>
        <b/>
        <vertAlign val="superscript"/>
        <sz val="11"/>
        <color theme="0"/>
        <rFont val="Calibri"/>
        <family val="2"/>
        <scheme val="minor"/>
      </rPr>
      <t>1</t>
    </r>
  </si>
  <si>
    <r>
      <rPr>
        <b/>
        <sz val="11"/>
        <color theme="1"/>
        <rFont val="Calibri"/>
        <family val="2"/>
        <scheme val="minor"/>
      </rPr>
      <t xml:space="preserve">Notes: 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</si>
  <si>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Employer Match </t>
    </r>
    <r>
      <rPr>
        <b/>
        <vertAlign val="superscript"/>
        <sz val="11"/>
        <color theme="0"/>
        <rFont val="Calibri"/>
        <family val="2"/>
        <scheme val="minor"/>
      </rPr>
      <t>2</t>
    </r>
  </si>
  <si>
    <r>
      <rPr>
        <vertAlign val="superscript"/>
        <sz val="11"/>
        <color theme="1"/>
        <rFont val="Calibri"/>
        <family val="2"/>
      </rPr>
      <t xml:space="preserve">3 </t>
    </r>
    <r>
      <rPr>
        <sz val="11"/>
        <color theme="1"/>
        <rFont val="Calibri"/>
        <family val="2"/>
      </rPr>
      <t>The maximum paid for any single incumbent worker trained may not exceed $4000, and average cost per incumbent worker trained in any organization will not exceed $3000. Employers are limited to a maximum of $25,000 of IWT funding per program year.</t>
    </r>
  </si>
  <si>
    <r>
      <rPr>
        <vertAlign val="superscript"/>
        <sz val="11"/>
        <color theme="1"/>
        <rFont val="Calibri"/>
        <family val="2"/>
        <scheme val="minor"/>
      </rPr>
      <t xml:space="preserve">1 </t>
    </r>
    <r>
      <rPr>
        <sz val="11"/>
        <color theme="1"/>
        <rFont val="Calibri"/>
        <family val="2"/>
        <scheme val="minor"/>
      </rPr>
      <t xml:space="preserve"> No Direct Training costs in blackened cells</t>
    </r>
  </si>
  <si>
    <r>
      <rPr>
        <vertAlign val="superscript"/>
        <sz val="11"/>
        <color theme="1"/>
        <rFont val="Calibri"/>
        <family val="2"/>
        <scheme val="minor"/>
      </rPr>
      <t xml:space="preserve">2  </t>
    </r>
    <r>
      <rPr>
        <sz val="11"/>
        <color theme="1"/>
        <rFont val="Calibri"/>
        <family val="2"/>
        <scheme val="minor"/>
      </rPr>
      <t>No employer match may be included in Column C unless it is also entered under Direct Training Costs (column B).  Exception:  blackened cells</t>
    </r>
  </si>
  <si>
    <r>
      <rPr>
        <b/>
        <sz val="13"/>
        <color theme="0"/>
        <rFont val="Calibri"/>
        <family val="2"/>
        <scheme val="minor"/>
      </rPr>
      <t xml:space="preserve">Total Eligible IWT Reimbursement </t>
    </r>
    <r>
      <rPr>
        <b/>
        <vertAlign val="superscript"/>
        <sz val="13"/>
        <color theme="0"/>
        <rFont val="Calibri"/>
        <family val="2"/>
        <scheme val="minor"/>
      </rPr>
      <t>3</t>
    </r>
    <r>
      <rPr>
        <b/>
        <sz val="14"/>
        <color theme="0"/>
        <rFont val="Calibri"/>
        <family val="2"/>
        <scheme val="minor"/>
      </rPr>
      <t xml:space="preserve"> </t>
    </r>
  </si>
  <si>
    <t xml:space="preserve">5)  If Applicable, enter Employee Paid costs in Column E.  Costs being covered by Employee are not to be included in Column B (Direct Training Costs)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</si>
</sst>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vertAlign val="superscript"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b/>
      <sz val="14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vertAlign val="superscript"/>
      <sz val="13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164" fontId="0" fillId="2" borderId="1" xfId="1" applyNumberFormat="1" applyFont="1" applyFill="1" applyBorder="1" applyAlignment="1" applyProtection="1">
      <alignment vertical="center" wrapText="1"/>
      <protection locked="0"/>
    </xf>
    <xf numFmtId="164" fontId="0" fillId="0" borderId="0" xfId="0" applyNumberFormat="1"/>
    <xf numFmtId="164" fontId="8" fillId="0" borderId="0" xfId="0" applyNumberFormat="1" applyFont="1"/>
    <xf numFmtId="0" fontId="8" fillId="0" borderId="0" xfId="0" applyFont="1"/>
    <xf numFmtId="44" fontId="0" fillId="3" borderId="1" xfId="1" applyFont="1" applyFill="1" applyBorder="1" applyAlignment="1" applyProtection="1">
      <alignment vertical="center" wrapText="1"/>
      <protection locked="0"/>
    </xf>
    <xf numFmtId="164" fontId="5" fillId="3" borderId="1" xfId="1" applyNumberFormat="1" applyFont="1" applyFill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8" fillId="0" borderId="1" xfId="0" applyFont="1" applyBorder="1" applyAlignment="1">
      <alignment horizontal="left" vertical="center" wrapText="1"/>
    </xf>
    <xf numFmtId="0" fontId="3" fillId="0" borderId="4" xfId="0" applyFont="1" applyBorder="1" applyAlignment="1" applyProtection="1">
      <alignment horizontal="center" vertical="center" wrapText="1"/>
    </xf>
    <xf numFmtId="9" fontId="6" fillId="0" borderId="3" xfId="2" applyFont="1" applyBorder="1" applyAlignment="1" applyProtection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49" fontId="0" fillId="0" borderId="0" xfId="0" applyNumberFormat="1" applyAlignment="1">
      <alignment wrapText="1"/>
    </xf>
    <xf numFmtId="44" fontId="0" fillId="0" borderId="1" xfId="1" applyNumberFormat="1" applyFont="1" applyBorder="1" applyAlignment="1" applyProtection="1">
      <alignment vertical="center" wrapText="1"/>
      <protection locked="0"/>
    </xf>
    <xf numFmtId="44" fontId="0" fillId="0" borderId="2" xfId="1" applyNumberFormat="1" applyFont="1" applyBorder="1" applyAlignment="1" applyProtection="1">
      <alignment vertical="center" wrapText="1"/>
      <protection locked="0"/>
    </xf>
    <xf numFmtId="44" fontId="6" fillId="4" borderId="1" xfId="1" applyNumberFormat="1" applyFont="1" applyFill="1" applyBorder="1" applyAlignment="1" applyProtection="1">
      <alignment vertical="center" wrapText="1"/>
    </xf>
    <xf numFmtId="44" fontId="0" fillId="0" borderId="1" xfId="1" applyNumberFormat="1" applyFont="1" applyBorder="1"/>
    <xf numFmtId="165" fontId="0" fillId="0" borderId="0" xfId="0" applyNumberFormat="1"/>
    <xf numFmtId="0" fontId="0" fillId="0" borderId="0" xfId="0" applyAlignment="1">
      <alignment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 applyProtection="1">
      <alignment vertical="center" wrapText="1"/>
    </xf>
    <xf numFmtId="44" fontId="6" fillId="0" borderId="2" xfId="0" applyNumberFormat="1" applyFont="1" applyBorder="1" applyAlignment="1" applyProtection="1">
      <alignment vertical="center" wrapText="1"/>
    </xf>
    <xf numFmtId="44" fontId="7" fillId="0" borderId="5" xfId="1" applyNumberFormat="1" applyFont="1" applyBorder="1" applyAlignment="1" applyProtection="1">
      <alignment vertical="center" wrapText="1"/>
    </xf>
    <xf numFmtId="0" fontId="13" fillId="3" borderId="4" xfId="0" applyFont="1" applyFill="1" applyBorder="1" applyAlignment="1" applyProtection="1">
      <alignment horizontal="center" vertical="center" wrapText="1"/>
    </xf>
    <xf numFmtId="44" fontId="6" fillId="4" borderId="2" xfId="1" applyNumberFormat="1" applyFont="1" applyFill="1" applyBorder="1" applyAlignment="1" applyProtection="1">
      <alignment vertical="center" wrapText="1"/>
    </xf>
    <xf numFmtId="44" fontId="8" fillId="4" borderId="3" xfId="1" applyNumberFormat="1" applyFont="1" applyFill="1" applyBorder="1"/>
    <xf numFmtId="0" fontId="4" fillId="0" borderId="4" xfId="0" applyFont="1" applyBorder="1" applyAlignment="1" applyProtection="1">
      <alignment vertical="center" wrapText="1"/>
      <protection locked="0"/>
    </xf>
    <xf numFmtId="0" fontId="7" fillId="0" borderId="6" xfId="0" applyFont="1" applyBorder="1" applyAlignment="1">
      <alignment horizontal="center" vertical="center"/>
    </xf>
    <xf numFmtId="49" fontId="9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top"/>
    </xf>
  </cellXfs>
  <cellStyles count="3">
    <cellStyle name="Currency" xfId="1" builtinId="4"/>
    <cellStyle name="Normal" xfId="0" builtinId="0"/>
    <cellStyle name="Percent" xfId="2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tabSelected="1" zoomScaleNormal="100" workbookViewId="0">
      <selection activeCell="J10" sqref="J10"/>
    </sheetView>
  </sheetViews>
  <sheetFormatPr defaultRowHeight="15" x14ac:dyDescent="0.25"/>
  <cols>
    <col min="1" max="1" width="26.42578125" customWidth="1"/>
    <col min="2" max="2" width="24" customWidth="1"/>
    <col min="3" max="3" width="21.5703125" customWidth="1"/>
    <col min="4" max="4" width="42.7109375" customWidth="1"/>
    <col min="5" max="5" width="17.140625" customWidth="1"/>
  </cols>
  <sheetData>
    <row r="1" spans="1:8" ht="27" customHeight="1" x14ac:dyDescent="0.25">
      <c r="A1" s="32" t="s">
        <v>17</v>
      </c>
      <c r="B1" s="32"/>
      <c r="C1" s="32"/>
      <c r="D1" s="32"/>
    </row>
    <row r="2" spans="1:8" ht="33.75" customHeight="1" x14ac:dyDescent="0.25">
      <c r="A2" s="1" t="s">
        <v>0</v>
      </c>
      <c r="B2" s="1" t="s">
        <v>27</v>
      </c>
      <c r="C2" s="1" t="s">
        <v>29</v>
      </c>
      <c r="D2" s="1" t="s">
        <v>1</v>
      </c>
      <c r="E2" s="1" t="s">
        <v>18</v>
      </c>
    </row>
    <row r="3" spans="1:8" ht="27.75" customHeight="1" x14ac:dyDescent="0.25">
      <c r="A3" s="11" t="s">
        <v>20</v>
      </c>
      <c r="B3" s="16">
        <v>0</v>
      </c>
      <c r="C3" s="17">
        <v>0</v>
      </c>
      <c r="D3" s="2" t="s">
        <v>14</v>
      </c>
      <c r="E3" s="19">
        <v>0</v>
      </c>
    </row>
    <row r="4" spans="1:8" ht="27.75" x14ac:dyDescent="0.25">
      <c r="A4" s="11" t="s">
        <v>21</v>
      </c>
      <c r="B4" s="16">
        <v>0</v>
      </c>
      <c r="C4" s="17">
        <v>0</v>
      </c>
      <c r="D4" s="2" t="s">
        <v>14</v>
      </c>
      <c r="E4" s="19">
        <v>0</v>
      </c>
    </row>
    <row r="5" spans="1:8" ht="28.5" customHeight="1" x14ac:dyDescent="0.25">
      <c r="A5" s="11" t="s">
        <v>11</v>
      </c>
      <c r="B5" s="16">
        <v>0</v>
      </c>
      <c r="C5" s="17">
        <v>0</v>
      </c>
      <c r="D5" s="2" t="s">
        <v>14</v>
      </c>
      <c r="E5" s="19">
        <v>0</v>
      </c>
    </row>
    <row r="6" spans="1:8" ht="28.5" customHeight="1" x14ac:dyDescent="0.25">
      <c r="A6" s="11" t="s">
        <v>19</v>
      </c>
      <c r="B6" s="16">
        <v>0</v>
      </c>
      <c r="C6" s="17">
        <v>0</v>
      </c>
      <c r="D6" s="2" t="s">
        <v>14</v>
      </c>
      <c r="E6" s="19">
        <v>0</v>
      </c>
    </row>
    <row r="7" spans="1:8" ht="30" customHeight="1" x14ac:dyDescent="0.25">
      <c r="A7" s="11" t="s">
        <v>9</v>
      </c>
      <c r="B7" s="16">
        <v>0</v>
      </c>
      <c r="C7" s="17">
        <v>0</v>
      </c>
      <c r="D7" s="2" t="s">
        <v>14</v>
      </c>
      <c r="E7" s="19">
        <v>0</v>
      </c>
    </row>
    <row r="8" spans="1:8" ht="27" customHeight="1" x14ac:dyDescent="0.25">
      <c r="A8" s="11" t="s">
        <v>10</v>
      </c>
      <c r="B8" s="16">
        <v>0</v>
      </c>
      <c r="C8" s="17">
        <v>0</v>
      </c>
      <c r="D8" s="2" t="s">
        <v>14</v>
      </c>
      <c r="E8" s="19">
        <v>0</v>
      </c>
      <c r="F8" s="10"/>
    </row>
    <row r="9" spans="1:8" ht="26.25" customHeight="1" x14ac:dyDescent="0.25">
      <c r="A9" s="11" t="s">
        <v>8</v>
      </c>
      <c r="B9" s="16">
        <v>0</v>
      </c>
      <c r="C9" s="17">
        <v>0</v>
      </c>
      <c r="D9" s="2" t="s">
        <v>14</v>
      </c>
      <c r="E9" s="19">
        <v>0</v>
      </c>
      <c r="H9" s="10"/>
    </row>
    <row r="10" spans="1:8" ht="24.75" customHeight="1" x14ac:dyDescent="0.25">
      <c r="A10" s="11" t="s">
        <v>2</v>
      </c>
      <c r="B10" s="7">
        <v>0</v>
      </c>
      <c r="C10" s="17">
        <v>0</v>
      </c>
      <c r="D10" s="2" t="s">
        <v>14</v>
      </c>
      <c r="E10" s="19">
        <v>0</v>
      </c>
      <c r="H10" s="10"/>
    </row>
    <row r="11" spans="1:8" ht="24" customHeight="1" x14ac:dyDescent="0.25">
      <c r="A11" s="11" t="s">
        <v>22</v>
      </c>
      <c r="B11" s="3"/>
      <c r="C11" s="17">
        <v>0</v>
      </c>
      <c r="D11" s="2" t="s">
        <v>14</v>
      </c>
      <c r="E11" s="19">
        <v>0</v>
      </c>
    </row>
    <row r="12" spans="1:8" ht="28.5" customHeight="1" x14ac:dyDescent="0.25">
      <c r="A12" s="11" t="s">
        <v>12</v>
      </c>
      <c r="B12" s="8">
        <v>0</v>
      </c>
      <c r="C12" s="17">
        <v>0</v>
      </c>
      <c r="D12" s="2" t="s">
        <v>14</v>
      </c>
      <c r="E12" s="19">
        <v>0</v>
      </c>
    </row>
    <row r="13" spans="1:8" ht="30" customHeight="1" x14ac:dyDescent="0.25">
      <c r="A13" s="11" t="s">
        <v>3</v>
      </c>
      <c r="B13" s="8">
        <v>0</v>
      </c>
      <c r="C13" s="17">
        <v>0</v>
      </c>
      <c r="D13" s="2" t="s">
        <v>14</v>
      </c>
      <c r="E13" s="19">
        <v>0</v>
      </c>
    </row>
    <row r="14" spans="1:8" ht="29.25" customHeight="1" x14ac:dyDescent="0.25">
      <c r="A14" s="11" t="s">
        <v>4</v>
      </c>
      <c r="B14" s="17">
        <v>0</v>
      </c>
      <c r="C14" s="17">
        <v>0</v>
      </c>
      <c r="D14" s="2" t="s">
        <v>14</v>
      </c>
      <c r="E14" s="19">
        <v>0</v>
      </c>
    </row>
    <row r="15" spans="1:8" ht="27" customHeight="1" x14ac:dyDescent="0.25">
      <c r="A15" s="11" t="s">
        <v>5</v>
      </c>
      <c r="B15" s="17">
        <v>0</v>
      </c>
      <c r="C15" s="17">
        <v>0</v>
      </c>
      <c r="D15" s="31" t="s">
        <v>14</v>
      </c>
      <c r="E15" s="19">
        <v>0</v>
      </c>
    </row>
    <row r="16" spans="1:8" ht="24" customHeight="1" x14ac:dyDescent="0.25">
      <c r="A16" s="14" t="s">
        <v>16</v>
      </c>
      <c r="B16" s="18">
        <f>SUM(B3:B15)</f>
        <v>0</v>
      </c>
      <c r="C16" s="29">
        <f>SUM(C3:C15)</f>
        <v>0</v>
      </c>
      <c r="D16" s="12"/>
      <c r="E16" s="30">
        <f>SUM(E3:E15)</f>
        <v>0</v>
      </c>
    </row>
    <row r="17" spans="1:7" ht="15" customHeight="1" x14ac:dyDescent="0.25">
      <c r="A17" s="24"/>
      <c r="B17" s="25"/>
      <c r="C17" s="25"/>
      <c r="D17" s="25"/>
      <c r="E17" s="25"/>
    </row>
    <row r="18" spans="1:7" ht="30.75" customHeight="1" thickBot="1" x14ac:dyDescent="0.3">
      <c r="A18" s="23" t="s">
        <v>13</v>
      </c>
      <c r="B18" s="22" t="s">
        <v>7</v>
      </c>
      <c r="C18" s="22" t="s">
        <v>6</v>
      </c>
      <c r="D18" s="28" t="s">
        <v>33</v>
      </c>
      <c r="E18" s="10"/>
    </row>
    <row r="19" spans="1:7" ht="21" customHeight="1" thickBot="1" x14ac:dyDescent="0.3">
      <c r="A19" s="9">
        <v>100</v>
      </c>
      <c r="B19" s="13">
        <f>IF(A19&gt;=100,50%,25%)</f>
        <v>0.5</v>
      </c>
      <c r="C19" s="26">
        <f>B19*B16</f>
        <v>0</v>
      </c>
      <c r="D19" s="27">
        <f>IF(C16&gt;=C19,(B16-SUM(C3:C9,C14:C15)),"Match not met")</f>
        <v>0</v>
      </c>
      <c r="E19" s="10"/>
    </row>
    <row r="20" spans="1:7" ht="13.5" customHeight="1" x14ac:dyDescent="0.25">
      <c r="A20" s="10"/>
      <c r="C20" s="20">
        <f>C16-C19</f>
        <v>0</v>
      </c>
    </row>
    <row r="21" spans="1:7" x14ac:dyDescent="0.25">
      <c r="A21" s="6" t="s">
        <v>15</v>
      </c>
      <c r="D21" s="6"/>
      <c r="E21" s="6"/>
      <c r="F21" s="6"/>
      <c r="G21" s="6"/>
    </row>
    <row r="22" spans="1:7" ht="6.75" customHeight="1" x14ac:dyDescent="0.25">
      <c r="D22" s="5"/>
      <c r="E22" s="6"/>
      <c r="F22" s="6"/>
      <c r="G22" s="6"/>
    </row>
    <row r="23" spans="1:7" x14ac:dyDescent="0.25">
      <c r="A23" t="s">
        <v>26</v>
      </c>
    </row>
    <row r="24" spans="1:7" x14ac:dyDescent="0.25">
      <c r="A24" t="s">
        <v>23</v>
      </c>
      <c r="D24" s="4"/>
    </row>
    <row r="25" spans="1:7" x14ac:dyDescent="0.25">
      <c r="A25" t="s">
        <v>24</v>
      </c>
    </row>
    <row r="26" spans="1:7" x14ac:dyDescent="0.25">
      <c r="A26" t="s">
        <v>25</v>
      </c>
    </row>
    <row r="27" spans="1:7" ht="14.25" customHeight="1" x14ac:dyDescent="0.25">
      <c r="A27" t="s">
        <v>34</v>
      </c>
    </row>
    <row r="28" spans="1:7" ht="9" customHeight="1" x14ac:dyDescent="0.25"/>
    <row r="29" spans="1:7" ht="21.75" customHeight="1" x14ac:dyDescent="0.25">
      <c r="A29" s="15" t="s">
        <v>28</v>
      </c>
      <c r="B29" s="15"/>
      <c r="C29" s="15"/>
      <c r="D29" s="15"/>
    </row>
    <row r="30" spans="1:7" ht="17.25" customHeight="1" x14ac:dyDescent="0.25">
      <c r="A30" s="34" t="s">
        <v>31</v>
      </c>
      <c r="B30" s="34"/>
      <c r="C30" s="34"/>
      <c r="D30" s="34"/>
      <c r="E30" s="34"/>
    </row>
    <row r="31" spans="1:7" ht="16.5" customHeight="1" x14ac:dyDescent="0.25">
      <c r="A31" s="21" t="s">
        <v>32</v>
      </c>
    </row>
    <row r="32" spans="1:7" ht="33" customHeight="1" x14ac:dyDescent="0.25">
      <c r="A32" s="33" t="s">
        <v>30</v>
      </c>
      <c r="B32" s="33"/>
      <c r="C32" s="33"/>
      <c r="D32" s="33"/>
      <c r="E32" s="33"/>
    </row>
  </sheetData>
  <mergeCells count="3">
    <mergeCell ref="A1:D1"/>
    <mergeCell ref="A32:E32"/>
    <mergeCell ref="A30:E30"/>
  </mergeCells>
  <conditionalFormatting sqref="C19">
    <cfRule type="cellIs" dxfId="5" priority="5" operator="equal">
      <formula>$B$16</formula>
    </cfRule>
    <cfRule type="cellIs" dxfId="4" priority="7" operator="greaterThan">
      <formula>$C$16</formula>
    </cfRule>
    <cfRule type="cellIs" dxfId="3" priority="8" operator="lessThanOrEqual">
      <formula>$C$16</formula>
    </cfRule>
  </conditionalFormatting>
  <conditionalFormatting sqref="D19">
    <cfRule type="cellIs" dxfId="2" priority="3" operator="equal">
      <formula>$B$16</formula>
    </cfRule>
    <cfRule type="containsText" dxfId="1" priority="4" operator="containsText" text="Match not met">
      <formula>NOT(ISERROR(SEARCH("Match not met",D19)))</formula>
    </cfRule>
    <cfRule type="cellIs" dxfId="0" priority="6" operator="equal">
      <formula>"""Match not met"""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IWT Budget Worksheet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Romine</dc:creator>
  <cp:lastModifiedBy>Lisa Romine</cp:lastModifiedBy>
  <dcterms:created xsi:type="dcterms:W3CDTF">2018-08-15T22:45:41Z</dcterms:created>
  <dcterms:modified xsi:type="dcterms:W3CDTF">2018-11-08T19:52:46Z</dcterms:modified>
</cp:coreProperties>
</file>